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milybolsen/Sync/_Listings/Edwin Baker - Katricia Cooper Trust - Culberson TX/"/>
    </mc:Choice>
  </mc:AlternateContent>
  <xr:revisionPtr revIDLastSave="0" documentId="13_ncr:1_{75657D61-80EE-2349-9634-012F2DE75113}" xr6:coauthVersionLast="47" xr6:coauthVersionMax="47" xr10:uidLastSave="{00000000-0000-0000-0000-000000000000}"/>
  <bookViews>
    <workbookView xWindow="3260" yWindow="2260" windowWidth="28040" windowHeight="17180" xr2:uid="{9E4E5401-7B2D-F94F-8419-F4A1A5E731A9}"/>
  </bookViews>
  <sheets>
    <sheet name="Wells Table (1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2" i="1"/>
</calcChain>
</file>

<file path=xl/sharedStrings.xml><?xml version="1.0" encoding="utf-8"?>
<sst xmlns="http://schemas.openxmlformats.org/spreadsheetml/2006/main" count="50" uniqueCount="40">
  <si>
    <t>Well Name</t>
  </si>
  <si>
    <t>Well Number</t>
  </si>
  <si>
    <t>API14</t>
  </si>
  <si>
    <t>Drill Type</t>
  </si>
  <si>
    <t>Production Type</t>
  </si>
  <si>
    <t>Well Status</t>
  </si>
  <si>
    <t>First Prod Date</t>
  </si>
  <si>
    <t>Last Prod Date</t>
  </si>
  <si>
    <t>Months Produced</t>
  </si>
  <si>
    <t>County/Parish</t>
  </si>
  <si>
    <t>Spud Date</t>
  </si>
  <si>
    <t>Completion Date</t>
  </si>
  <si>
    <t>Section</t>
  </si>
  <si>
    <t>Township</t>
  </si>
  <si>
    <t>Range</t>
  </si>
  <si>
    <t>Quarter Quarter</t>
  </si>
  <si>
    <t>District</t>
  </si>
  <si>
    <t>Abstract</t>
  </si>
  <si>
    <t>Block</t>
  </si>
  <si>
    <t>Survey</t>
  </si>
  <si>
    <t>Operator Alias (Legacy)</t>
  </si>
  <si>
    <t>Operator Company Name</t>
  </si>
  <si>
    <t>Operator (Reported)</t>
  </si>
  <si>
    <t>Measured Depth (TD)</t>
  </si>
  <si>
    <t>True Vertical Depth</t>
  </si>
  <si>
    <t>STATE J. E. LILES 6</t>
  </si>
  <si>
    <t>2H</t>
  </si>
  <si>
    <t>H</t>
  </si>
  <si>
    <t>GAS</t>
  </si>
  <si>
    <t>ACTIVE</t>
  </si>
  <si>
    <t>CULBERSON (TX)</t>
  </si>
  <si>
    <t>05</t>
  </si>
  <si>
    <t>08</t>
  </si>
  <si>
    <t>PSL</t>
  </si>
  <si>
    <t>CAPITAN ENERGY, INCORPORATED</t>
  </si>
  <si>
    <t>CAPITAN ENERGY</t>
  </si>
  <si>
    <t>CAPITAN ENERGY  INCORPORATED</t>
  </si>
  <si>
    <t>1H</t>
  </si>
  <si>
    <t>06</t>
  </si>
  <si>
    <t>Years Producing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</si>
</sst>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19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b/>
      <sz val="12"/>
      <color theme="1"/>
      <name val="Aptos Narrow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quotePrefix="1"/>
    <xf numFmtId="0" fontId="18" fillId="0" borderId="10" xfId="0" applyFont="1" applyBorder="1"/>
    <xf numFmtId="1" fontId="18" fillId="0" borderId="10" xfId="0" applyNumberFormat="1" applyFont="1" applyBorder="1"/>
    <xf numFmtId="1" fontId="0" fillId="0" borderId="0" xfId="0" applyNumberFormat="1"/>
    <xf numFmtId="166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56213-7FF9-F84A-A505-5553D04FDBA1}">
  <dimension ref="A1:Z3"/>
  <sheetViews>
    <sheetView tabSelected="1" workbookViewId="0">
      <selection activeCell="I17" sqref="I17"/>
    </sheetView>
  </sheetViews>
  <sheetFormatPr baseColWidth="10" defaultRowHeight="16" x14ac:dyDescent="0.2"/>
  <cols>
    <col min="1" max="1" width="15" bestFit="1" customWidth="1"/>
    <col min="2" max="2" width="11.83203125" bestFit="1" customWidth="1"/>
    <col min="3" max="3" width="18.83203125" style="5" bestFit="1" customWidth="1"/>
    <col min="4" max="4" width="8.6640625" bestFit="1" customWidth="1"/>
    <col min="5" max="5" width="14.1640625" bestFit="1" customWidth="1"/>
    <col min="6" max="6" width="10.5" bestFit="1" customWidth="1"/>
    <col min="7" max="7" width="13.5" bestFit="1" customWidth="1"/>
    <col min="8" max="8" width="13.33203125" bestFit="1" customWidth="1"/>
    <col min="9" max="9" width="14.5" bestFit="1" customWidth="1"/>
    <col min="10" max="10" width="15.5" bestFit="1" customWidth="1"/>
    <col min="11" max="11" width="15" bestFit="1" customWidth="1"/>
    <col min="12" max="12" width="9.5" bestFit="1" customWidth="1"/>
    <col min="13" max="13" width="15.1640625" bestFit="1" customWidth="1"/>
    <col min="14" max="14" width="7.33203125" bestFit="1" customWidth="1"/>
    <col min="15" max="15" width="8.83203125" bestFit="1" customWidth="1"/>
    <col min="16" max="16" width="6.33203125" bestFit="1" customWidth="1"/>
    <col min="17" max="17" width="14.1640625" bestFit="1" customWidth="1"/>
    <col min="18" max="18" width="7.5" bestFit="1" customWidth="1"/>
    <col min="19" max="19" width="8.33203125" bestFit="1" customWidth="1"/>
    <col min="20" max="20" width="5.83203125" bestFit="1" customWidth="1"/>
    <col min="21" max="21" width="6.5" bestFit="1" customWidth="1"/>
    <col min="22" max="22" width="30" bestFit="1" customWidth="1"/>
    <col min="23" max="23" width="22.33203125" bestFit="1" customWidth="1"/>
    <col min="24" max="24" width="29.83203125" bestFit="1" customWidth="1"/>
    <col min="25" max="25" width="18.6640625" bestFit="1" customWidth="1"/>
    <col min="26" max="26" width="17" bestFit="1" customWidth="1"/>
  </cols>
  <sheetData>
    <row r="1" spans="1:26" s="3" customFormat="1" x14ac:dyDescent="0.2">
      <c r="A1" s="3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39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</row>
    <row r="2" spans="1:26" x14ac:dyDescent="0.2">
      <c r="A2" t="s">
        <v>25</v>
      </c>
      <c r="B2" t="s">
        <v>26</v>
      </c>
      <c r="C2" s="5">
        <v>42109331000000</v>
      </c>
      <c r="D2" t="s">
        <v>27</v>
      </c>
      <c r="E2" t="s">
        <v>28</v>
      </c>
      <c r="F2" t="s">
        <v>29</v>
      </c>
      <c r="G2" s="1">
        <v>42948</v>
      </c>
      <c r="H2" s="1">
        <v>45992</v>
      </c>
      <c r="I2" s="6">
        <f>J2/12</f>
        <v>8.4166666666666661</v>
      </c>
      <c r="J2">
        <v>101</v>
      </c>
      <c r="K2" t="s">
        <v>30</v>
      </c>
      <c r="L2" s="1">
        <v>42864</v>
      </c>
      <c r="M2" s="1">
        <v>42966</v>
      </c>
      <c r="N2" s="2" t="s">
        <v>31</v>
      </c>
      <c r="R2" s="2" t="s">
        <v>32</v>
      </c>
      <c r="S2">
        <v>1573</v>
      </c>
      <c r="T2">
        <v>112</v>
      </c>
      <c r="U2" t="s">
        <v>33</v>
      </c>
      <c r="V2" t="s">
        <v>34</v>
      </c>
      <c r="W2" t="s">
        <v>35</v>
      </c>
      <c r="X2" t="s">
        <v>36</v>
      </c>
      <c r="Y2">
        <v>14740</v>
      </c>
      <c r="Z2">
        <v>9410.4599999999991</v>
      </c>
    </row>
    <row r="3" spans="1:26" x14ac:dyDescent="0.2">
      <c r="A3" t="s">
        <v>25</v>
      </c>
      <c r="B3" t="s">
        <v>37</v>
      </c>
      <c r="C3" s="5">
        <v>42109328690000</v>
      </c>
      <c r="D3" t="s">
        <v>27</v>
      </c>
      <c r="E3" t="s">
        <v>28</v>
      </c>
      <c r="F3" t="s">
        <v>29</v>
      </c>
      <c r="G3" s="1">
        <v>42309</v>
      </c>
      <c r="H3" s="1">
        <v>45992</v>
      </c>
      <c r="I3" s="6">
        <f>J3/12</f>
        <v>10.166666666666666</v>
      </c>
      <c r="J3">
        <v>122</v>
      </c>
      <c r="K3" t="s">
        <v>30</v>
      </c>
      <c r="L3" s="1">
        <v>42198</v>
      </c>
      <c r="M3" s="1">
        <v>42311</v>
      </c>
      <c r="N3" s="2" t="s">
        <v>38</v>
      </c>
      <c r="R3" s="2" t="s">
        <v>32</v>
      </c>
      <c r="S3">
        <v>8501</v>
      </c>
      <c r="T3">
        <v>45</v>
      </c>
      <c r="U3" t="s">
        <v>33</v>
      </c>
      <c r="V3" t="s">
        <v>34</v>
      </c>
      <c r="W3" t="s">
        <v>35</v>
      </c>
      <c r="X3" t="s">
        <v>36</v>
      </c>
      <c r="Y3">
        <v>13800</v>
      </c>
      <c r="Z3">
        <v>9352.74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Wells Table (12)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Emily Olsen</cp:lastModifiedBy>
  <dcterms:created xsi:type="dcterms:W3CDTF">2026-02-23T16:45:57Z</dcterms:created>
  <dcterms:modified xsi:type="dcterms:W3CDTF">2026-02-24T17:44:04Z</dcterms:modified>
</cp:coreProperties>
</file>